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<sst xmlns="http://schemas.openxmlformats.org/spreadsheetml/2006/main" count="121" uniqueCount="52">
  <si>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</si>
  <si>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</si>
  <si>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</si>
  <si>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</si>
  <si>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</si>
  <si>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</si>
  <si>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</si>
  <si>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</si>
  <si>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</si>
  <si>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</si>
  <si>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</si>
  <si>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</si>
  <si>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</si>
  <si>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</si>
  <si>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</si>
  <si>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</si>
  <si>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</si>
  <si>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</si>
  <si>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</si>
  <si>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</si>
  <si>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</si>
  <si>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</si>
  <si>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</si>
  <si>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</si>
  <si>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</si>
  <si>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</si>
  <si>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</si>
  <si>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</si>
  <si>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</si>
  <si>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</si>
  <si>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</si>
  <si>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</si>
  <si>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</si>
  <si>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</si>
  <si>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Журавлева Любовь</t>
  </si>
  <si>
    <t>Ратникова Наталья</t>
  </si>
  <si>
    <t>Николаева Валентина</t>
  </si>
  <si>
    <t>Шайхисламова Елена</t>
  </si>
  <si>
    <t>Сафиуллин Азат</t>
  </si>
  <si>
    <t>Уткулов Ринат</t>
  </si>
  <si>
    <t>Лежнев Артем</t>
  </si>
  <si>
    <t>Сафиуллин Александр</t>
  </si>
  <si>
    <t>Тодрамович Александр</t>
  </si>
  <si>
    <t>Горбунов Валентин</t>
  </si>
  <si>
    <t>Харламов Руслан</t>
  </si>
  <si>
    <t>Салихов Рим</t>
  </si>
  <si>
    <t>Хайруллин Ильдар</t>
  </si>
  <si>
    <t>Хайруллин Ильнур</t>
  </si>
  <si>
    <t>Хайруллин Шамиль</t>
  </si>
  <si>
    <t>Усков Сергей</t>
  </si>
  <si>
    <t>Гафурова Эльмира</t>
  </si>
  <si>
    <t>Полуфинал Турнира им.И.Гершова. 15 июля.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</si>
</sst>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44</v>
      </c>
      <c r="B2" s="27"/>
      <c r="C2" s="29" t="s">
        <v>51</v>
      </c>
      <c r="D2" s="27"/>
      <c r="E2" s="27"/>
      <c r="F2" s="27"/>
      <c r="G2" s="27"/>
      <c r="H2" s="27"/>
      <c r="I2" s="27"/>
    </row>
    <row r="3" spans="1:9" ht="18">
      <c r="A3" s="23" t="s">
        <v>37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Полуфинал Турнира им.И.Гершова. 15 июля.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Горбунов Валентин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Тодрамович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Усков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Николаева Валентина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36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36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Салихов Рим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Журавлева Любовь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Сафиуллин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Исмайлов Азат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>
        <f>СПИСОК!A20</f>
        <v>0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Ратникова Наталья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Шайхисламова Елена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>
        <f>СПИСОК!A19</f>
        <v>0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Хайруллин Ильнур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Лежнев Артем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Сафиуллин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Уткулов Ринат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Шайхисламова Елена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Хайруллин Ильдар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Хайруллин Шамиль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Харламов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Гафурова Эльмира</v>
      </c>
      <c r="C62" s="11"/>
      <c r="D62" s="11"/>
      <c r="E62" s="5"/>
      <c r="F62" s="7">
        <v>61</v>
      </c>
      <c r="G62" s="8" t="s">
        <v>44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44</v>
      </c>
      <c r="E63" s="4">
        <v>-59</v>
      </c>
      <c r="F63" s="10" t="str">
        <f>IF('--32 стр.2'!H30='--32 стр.2'!G26,'--32 стр.2'!G34,IF('--32 стр.2'!H30='--32 стр.2'!G34,'--32 стр.2'!G26,0))</f>
        <v>Журавлева Любовь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Журавлева Любовь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Харламов Руслан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Николаева Валентина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Хайруллин Ильдар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Уткулов Ринат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46</v>
      </c>
      <c r="D69" s="5"/>
      <c r="E69" s="5"/>
      <c r="F69" s="4">
        <v>-62</v>
      </c>
      <c r="G69" s="6" t="str">
        <f>IF(G67=F66,F68,IF(G67=F68,F66,0))</f>
        <v>Николаева Валентина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Хайруллин Ильнур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Хайруллин Ильнур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Сафиуллин Азат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38</v>
      </c>
      <c r="D73" s="20"/>
      <c r="E73" s="4">
        <v>-64</v>
      </c>
      <c r="F73" s="10" t="str">
        <f>IF(C73=B72,B74,IF(C73=B74,B72,0))</f>
        <v>Салихов Рим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Салихов Рим</v>
      </c>
      <c r="C74" s="4">
        <v>-65</v>
      </c>
      <c r="D74" s="6" t="str">
        <f>IF(D71=C69,C73,IF(D71=C73,C69,0))</f>
        <v>Сафиуллин Азат</v>
      </c>
      <c r="E74" s="5"/>
      <c r="F74" s="4">
        <v>-66</v>
      </c>
      <c r="G74" s="6" t="str">
        <f>IF(G72=F71,F73,IF(G72=F73,F71,0))</f>
        <v>Хайруллин Ильнур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Полуфинал Турнира им.И.Гершова. 15 июля.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Николаева Валентина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Тодрамович Александр</v>
      </c>
      <c r="C6" s="7">
        <v>40</v>
      </c>
      <c r="D6" s="14" t="s">
        <v>42</v>
      </c>
      <c r="E6" s="7">
        <v>52</v>
      </c>
      <c r="F6" s="14" t="s">
        <v>36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Хайруллин Шамиль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46</v>
      </c>
      <c r="E10" s="15"/>
      <c r="F10" s="7">
        <v>56</v>
      </c>
      <c r="G10" s="14" t="s">
        <v>33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Хайруллин Ильдар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40</v>
      </c>
      <c r="E14" s="7">
        <v>53</v>
      </c>
      <c r="F14" s="21" t="s">
        <v>33</v>
      </c>
      <c r="G14" s="7">
        <v>58</v>
      </c>
      <c r="H14" s="14" t="s">
        <v>33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Лежнев Артем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>
        <f>IF('--32 стр.1'!C29='--32 стр.1'!B28,'--32 стр.1'!B30,IF('--32 стр.1'!C29='--32 стр.1'!B30,'--32 стр.1'!B28,0))</f>
        <v>0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Хайруллин Ильнур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Сафиуллин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IF('--32 стр.1'!C41='--32 стр.1'!B40,'--32 стр.1'!B42,IF('--32 стр.1'!C41='--32 стр.1'!B42,'--32 стр.1'!B40,0))</f>
        <v>0</v>
      </c>
      <c r="C22" s="7">
        <v>44</v>
      </c>
      <c r="D22" s="14" t="s">
        <v>35</v>
      </c>
      <c r="E22" s="7">
        <v>54</v>
      </c>
      <c r="F22" s="14" t="s">
        <v>35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Ратникова Наталья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35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41</v>
      </c>
      <c r="E26" s="15"/>
      <c r="F26" s="7">
        <v>57</v>
      </c>
      <c r="G26" s="14" t="s">
        <v>35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Уткулов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45</v>
      </c>
      <c r="E30" s="7">
        <v>55</v>
      </c>
      <c r="F30" s="21" t="s">
        <v>39</v>
      </c>
      <c r="G30" s="7">
        <v>59</v>
      </c>
      <c r="H30" s="21" t="s">
        <v>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Салихов Рим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Гафурова Эльмира</v>
      </c>
      <c r="C32" s="5"/>
      <c r="D32" s="7">
        <v>51</v>
      </c>
      <c r="E32" s="21" t="s">
        <v>45</v>
      </c>
      <c r="F32" s="5"/>
      <c r="G32" s="11"/>
      <c r="H32" s="4">
        <v>-60</v>
      </c>
      <c r="I32" s="32" t="str">
        <f>IF(I22=H14,H30,IF(I22=H30,H14,0))</f>
        <v>Исмайлов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Журавлева Любовь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Усков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Хайруллин Шамиль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Лежнев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Сафиуллин Александр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Усков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Лежнев Артем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Усков Сергей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Гафурова Эльмира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Гафурова Эльмира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2007-07-15T07:51:41Z</cp:lastPrinted>
  <dcterms:modified xsi:type="dcterms:W3CDTF">2007-07-16T03:06:05Z</dcterms:modified>
  <cp:category/>
  <cp:version/>
  <cp:contentType/>
  <cp:contentStatus/>
</cp:coreProperties>
</file>